
<file path=[Content_Types].xml><?xml version="1.0" encoding="utf-8"?>
<Types xmlns="http://schemas.openxmlformats.org/package/2006/content-types">
  <Default Extension="fntdata" ContentType="application/x-fontdata"/>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fileVersion appName="Calc" lowestEdited="4"/>
  <workbookPr backupFile="false" showObjects="all" date1904="false"/>
  <workbookProtection/>
  <bookViews>
    <workbookView showHorizontalScroll="true" showVerticalScroll="true" showSheetTabs="true" xWindow="0" yWindow="0" windowWidth="16384" windowHeight="8192" tabRatio="500" firstSheet="0" activeTab="0"/>
  </bookViews>
  <sheets>
    <sheet name="Instructions" sheetId="1" state="visible" r:id="rId3"/>
    <sheet name="Checklist" sheetId="2" state="visible" r:id="rId4"/>
    <sheet name="Summary" sheetId="3" state="visible" r:id="rId5"/>
    <sheet name="Quarterly Board Review" sheetId="4" state="visible" r:id="rId6"/>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<sst xmlns="http://schemas.openxmlformats.org/spreadsheetml/2006/main" count="201" uniqueCount="154">
  <si>
    <t xml:space="preserve">SBP ETGRM Readiness Checklist</t>
  </si>
  <si>
    <t xml:space="preserve">Self-assessment against the State Bank of Pakistan Enterprise Technology Governance &amp; Risk Management Framework (BPRD Circular No. 05 of 2017)</t>
  </si>
  <si>
    <t xml:space="preserve">What this is</t>
  </si>
  <si>
    <t xml:space="preserve">A structured self-assessment covering the six domains of the SBP technology governance framework, plus the quarterly board review obligation that is the most commonly missed requirement. Work through the Checklist tab; the Summary tab scores itself.</t>
  </si>
  <si>
    <t xml:space="preserve">How to use it</t>
  </si>
  <si>
    <t xml:space="preserve">1.  Fill only the shaded cells on the Checklist tab: Status, Evidence Reference, Owner, Target Date and Notes.</t>
  </si>
  <si>
    <t xml:space="preserve">2.  Status is a dropdown: Compliant / Partial / Gap / Not assessed.</t>
  </si>
  <si>
    <t xml:space="preserve">3.  Be honest about Partial. "Partial" without stating which element is missing is not a usable finding — use the Notes column.</t>
  </si>
  <si>
    <t xml:space="preserve">4.  Evidence Reference is the single most valuable column. A control you cannot evidence is a control you do not have, as far as a supervisor is concerned.</t>
  </si>
  <si>
    <t xml:space="preserve">5.  The Summary tab calculates completion and compliance by domain automatically. Do not type into it.</t>
  </si>
  <si>
    <t xml:space="preserve">The test that matters</t>
  </si>
  <si>
    <t xml:space="preserve">For every line you mark Compliant, ask whether you could produce a dated artefact for it today. Board minutes, an approved policy with a version history, a validated finding closure, a restoration test report. If the honest answer is no, the correct status is Partial.</t>
  </si>
  <si>
    <t xml:space="preserve">Important — read before relying on this</t>
  </si>
  <si>
    <t xml:space="preserve">This checklist is a preparation aid, not a compliance determination and not legal or regulatory advice. It reflects our reading of the framework and the assessment questions we would ask. It is not issued, endorsed or reviewed by the State Bank of Pakistan.</t>
  </si>
  <si>
    <t xml:space="preserve">Implementation under the framework is explicitly risk-based and proportionate to the size, nature and complexity of the institution. A line marked Gap here may be entirely defensible for your institution — what matters is that the reasoning was documented at the time, not reconstructed during an inspection.</t>
  </si>
  <si>
    <t xml:space="preserve">Confirm the current text of the circular and any subsequent amendments directly with the State Bank before acting on any of this.</t>
  </si>
  <si>
    <t xml:space="preserve">Source</t>
  </si>
  <si>
    <t xml:space="preserve">SBP BPRD Circular No. 05 of 2017 — https://www.sbp.org.pk/bprd/2017/C5.htm</t>
  </si>
  <si>
    <t xml:space="preserve">Prepared by CyberAudit  ·  cyberaudit.com.pk  ·  info@cyberaudit.com.pk</t>
  </si>
  <si>
    <t xml:space="preserve">Independent IT audit and assurance. We do not audit our own work.</t>
  </si>
  <si>
    <t xml:space="preserve">Ref</t>
  </si>
  <si>
    <t xml:space="preserve">Domain</t>
  </si>
  <si>
    <t xml:space="preserve">Requirement — the question to ask</t>
  </si>
  <si>
    <t xml:space="preserve">Status</t>
  </si>
  <si>
    <t xml:space="preserve">Evidence Reference</t>
  </si>
  <si>
    <t xml:space="preserve">Owner</t>
  </si>
  <si>
    <t xml:space="preserve">Target Date</t>
  </si>
  <si>
    <t xml:space="preserve">Notes</t>
  </si>
  <si>
    <t xml:space="preserve">ET.01</t>
  </si>
  <si>
    <t xml:space="preserve">Technology governance</t>
  </si>
  <si>
    <t xml:space="preserve">Has the Board reviewed implementation of the framework in each of the last four quarters, with the review minuted?</t>
  </si>
  <si>
    <t xml:space="preserve">ET.02</t>
  </si>
  <si>
    <t xml:space="preserve">Is there a documented, requirement-by-requirement statement of the institution’s position against the framework?</t>
  </si>
  <si>
    <t xml:space="preserve">ET.03</t>
  </si>
  <si>
    <t xml:space="preserve">Where a requirement has not been implemented, is the proportionality rationale recorded and dated?</t>
  </si>
  <si>
    <t xml:space="preserve">ET.04</t>
  </si>
  <si>
    <t xml:space="preserve">Is there a board-approved technology strategy aligned to the business strategy?</t>
  </si>
  <si>
    <t xml:space="preserve">ET.05</t>
  </si>
  <si>
    <t xml:space="preserve">Does senior management monitor implementation on an ongoing basis, with evidence of that monitoring?</t>
  </si>
  <si>
    <t xml:space="preserve">ET.06</t>
  </si>
  <si>
    <t xml:space="preserve">Is there a defined technology governance structure with documented roles, authority and accountability?</t>
  </si>
  <si>
    <t xml:space="preserve">ET.07</t>
  </si>
  <si>
    <t xml:space="preserve">Is technology risk reported into the enterprise risk framework and escalated to the Board at a defined threshold?</t>
  </si>
  <si>
    <t xml:space="preserve">ET.08</t>
  </si>
  <si>
    <t xml:space="preserve">Information security</t>
  </si>
  <si>
    <t xml:space="preserve">Is there a board-approved information security policy, reviewed within the last 12 months?</t>
  </si>
  <si>
    <t xml:space="preserve">ET.09</t>
  </si>
  <si>
    <t xml:space="preserve">Is there a named individual accountable for information security, reporting independently of IT operations?</t>
  </si>
  <si>
    <t xml:space="preserve">ET.10</t>
  </si>
  <si>
    <t xml:space="preserve">Is there a current inventory of information assets with ownership and classification?</t>
  </si>
  <si>
    <t xml:space="preserve">ET.11</t>
  </si>
  <si>
    <t xml:space="preserve">Are user access rights recertified periodically, with evidence that reviewers examined what they approved?</t>
  </si>
  <si>
    <t xml:space="preserve">ET.12</t>
  </si>
  <si>
    <t xml:space="preserve">Is privileged access inventoried, justified, time-bound where possible, and its use logged and reviewed?</t>
  </si>
  <si>
    <t xml:space="preserve">ET.13</t>
  </si>
  <si>
    <t xml:space="preserve">Is there a documented incident management process, and has it been exercised?</t>
  </si>
  <si>
    <t xml:space="preserve">ET.14</t>
  </si>
  <si>
    <t xml:space="preserve">Is security awareness training delivered periodically with attendance records retained?</t>
  </si>
  <si>
    <t xml:space="preserve">ET.15</t>
  </si>
  <si>
    <t xml:space="preserve">Are security logs collected, retained for a defined period, protected from alteration, and actually monitored?</t>
  </si>
  <si>
    <t xml:space="preserve">ET.16</t>
  </si>
  <si>
    <t xml:space="preserve">IT service delivery</t>
  </si>
  <si>
    <t xml:space="preserve">Are IT services defined with agreed service levels, and is performance against them reported?</t>
  </si>
  <si>
    <t xml:space="preserve">ET.17</t>
  </si>
  <si>
    <t xml:space="preserve">Is there a documented change management process covering standard, emergency and vendor-initiated changes?</t>
  </si>
  <si>
    <t xml:space="preserve">ET.18</t>
  </si>
  <si>
    <t xml:space="preserve">Is the emergency change path used exceptionally rather than routinely, and is that testable from the change log?</t>
  </si>
  <si>
    <t xml:space="preserve">ET.19</t>
  </si>
  <si>
    <t xml:space="preserve">Is there segregation between development, test and production environments?</t>
  </si>
  <si>
    <t xml:space="preserve">ET.20</t>
  </si>
  <si>
    <t xml:space="preserve">Are capacity and availability monitored against defined thresholds?</t>
  </si>
  <si>
    <t xml:space="preserve">ET.21</t>
  </si>
  <si>
    <t xml:space="preserve">Is there a problem management process that addresses root cause rather than recurrence?</t>
  </si>
  <si>
    <t xml:space="preserve">ET.22</t>
  </si>
  <si>
    <t xml:space="preserve">System acquisition &amp; development</t>
  </si>
  <si>
    <t xml:space="preserve">Is there a defined SDLC or acquisition methodology applied to material system changes?</t>
  </si>
  <si>
    <t xml:space="preserve">ET.23</t>
  </si>
  <si>
    <t xml:space="preserve">Are security requirements defined at the design stage rather than retrofitted?</t>
  </si>
  <si>
    <t xml:space="preserve">ET.24</t>
  </si>
  <si>
    <t xml:space="preserve">Is user acceptance testing evidenced, and does it cover control requirements as well as functionality?</t>
  </si>
  <si>
    <t xml:space="preserve">ET.25</t>
  </si>
  <si>
    <t xml:space="preserve">Are data migration controls defined, with reconciliation and documented sign-off?</t>
  </si>
  <si>
    <t xml:space="preserve">ET.26</t>
  </si>
  <si>
    <t xml:space="preserve">Is go-live formally authorised against defined criteria?</t>
  </si>
  <si>
    <t xml:space="preserve">ET.27</t>
  </si>
  <si>
    <t xml:space="preserve">Is a post-implementation review performed within a defined period after go-live?</t>
  </si>
  <si>
    <t xml:space="preserve">ET.28</t>
  </si>
  <si>
    <t xml:space="preserve">Business continuity &amp; DR</t>
  </si>
  <si>
    <t xml:space="preserve">Is there a current business impact analysis, refreshed since the last material business change?</t>
  </si>
  <si>
    <t xml:space="preserve">ET.29</t>
  </si>
  <si>
    <t xml:space="preserve">Are RTO and RPO defined per critical process, agreed by the business rather than set by IT?</t>
  </si>
  <si>
    <t xml:space="preserve">ET.30</t>
  </si>
  <si>
    <t xml:space="preserve">Has the stated RTO been reconciled against actual technical recovery capability?</t>
  </si>
  <si>
    <t xml:space="preserve">ET.31</t>
  </si>
  <si>
    <t xml:space="preserve">Has a restoration from backup been successfully tested, and when?</t>
  </si>
  <si>
    <t xml:space="preserve">ET.32</t>
  </si>
  <si>
    <t xml:space="preserve">Has a DR invocation exercise been performed in the last 12 months, with findings tracked to closure?</t>
  </si>
  <si>
    <t xml:space="preserve">ET.33</t>
  </si>
  <si>
    <t xml:space="preserve">Do continuity arrangements cover cyber incident scenarios, not only infrastructure failure?</t>
  </si>
  <si>
    <t xml:space="preserve">ET.34</t>
  </si>
  <si>
    <t xml:space="preserve">IT audit</t>
  </si>
  <si>
    <t xml:space="preserve">Does the annual IT audit plan derive from a documented risk assessment of auditable entities?</t>
  </si>
  <si>
    <t xml:space="preserve">ET.35</t>
  </si>
  <si>
    <t xml:space="preserve">Does the audit function have the competence to test technology controls, or is that capability co-sourced?</t>
  </si>
  <si>
    <t xml:space="preserve">ET.36</t>
  </si>
  <si>
    <t xml:space="preserve">Is IT audit independent of the function whose controls it tests?</t>
  </si>
  <si>
    <t xml:space="preserve">ET.37</t>
  </si>
  <si>
    <t xml:space="preserve">Are audit findings tracked with owners and target dates?</t>
  </si>
  <si>
    <t xml:space="preserve">ET.38</t>
  </si>
  <si>
    <t xml:space="preserve">Is closure of findings independently validated, rather than self-certified by the owner?</t>
  </si>
  <si>
    <t xml:space="preserve">ET.39</t>
  </si>
  <si>
    <t xml:space="preserve">Are audit results reported to the Board or Audit Committee on a defined cadence?</t>
  </si>
  <si>
    <t xml:space="preserve">ET.40</t>
  </si>
  <si>
    <t xml:space="preserve">Third party &amp; outsourcing</t>
  </si>
  <si>
    <t xml:space="preserve">Is there an inventory of technology service providers with criticality ratings?</t>
  </si>
  <si>
    <t xml:space="preserve">ET.41</t>
  </si>
  <si>
    <t xml:space="preserve">Is due diligence performed before onboarding a critical provider, and evidenced?</t>
  </si>
  <si>
    <t xml:space="preserve">ET.42</t>
  </si>
  <si>
    <t xml:space="preserve">Do contracts include security requirements, audit rights and exit provisions?</t>
  </si>
  <si>
    <t xml:space="preserve">ET.43</t>
  </si>
  <si>
    <t xml:space="preserve">Is provider performance and control effectiveness monitored during the contract, not only at signature?</t>
  </si>
  <si>
    <t xml:space="preserve">ET.44</t>
  </si>
  <si>
    <t xml:space="preserve">Has concentration risk across providers been assessed?</t>
  </si>
  <si>
    <t xml:space="preserve">EXAMPLE</t>
  </si>
  <si>
    <t xml:space="preserve">Has the Board reviewed implementation in each of the last four quarters?</t>
  </si>
  <si>
    <t xml:space="preserve">Partial</t>
  </si>
  <si>
    <t xml:space="preserve">Board minutes 12-Mar-26, 14-Jun-26</t>
  </si>
  <si>
    <t xml:space="preserve">Company Secretary</t>
  </si>
  <si>
    <t xml:space="preserve">30-Sep-2026</t>
  </si>
  <si>
    <t xml:space="preserve">Two of four quarters minuted. Q1 and Q4 reviews happened informally with no record.</t>
  </si>
  <si>
    <t xml:space="preserve">Shaded columns are yours to fill. Do not edit columns A to C — the Summary tab references them.</t>
  </si>
  <si>
    <t xml:space="preserve">ETGRM Readiness Summary</t>
  </si>
  <si>
    <t xml:space="preserve">Calculated from the Checklist tab. Do not type into this sheet.</t>
  </si>
  <si>
    <t xml:space="preserve">Questions</t>
  </si>
  <si>
    <t xml:space="preserve">Compliant</t>
  </si>
  <si>
    <t xml:space="preserve">Gap</t>
  </si>
  <si>
    <t xml:space="preserve">Not assessed</t>
  </si>
  <si>
    <t xml:space="preserve">TOTAL</t>
  </si>
  <si>
    <t xml:space="preserve">Assessed</t>
  </si>
  <si>
    <t xml:space="preserve">Completion</t>
  </si>
  <si>
    <t xml:space="preserve">Compliant rate</t>
  </si>
  <si>
    <t xml:space="preserve">Compliant rate is calculated over assessed lines only, so it does not flatter you for skipping questions.</t>
  </si>
  <si>
    <t xml:space="preserve">Quarterly Board Review — questions worth asking</t>
  </si>
  <si>
    <t xml:space="preserve">The framework requires the Board to review implementation quarterly. These are the questions that make that review substantive rather than procedural.</t>
  </si>
  <si>
    <t xml:space="preserve">Is our implementation position documented requirement by requirement, or only summarised?</t>
  </si>
  <si>
    <t xml:space="preserve">Where we have not implemented something, is the proportionality rationale recorded and dated?</t>
  </si>
  <si>
    <t xml:space="preserve">Has the technology risk register been reviewed this quarter, and did anything escalate?</t>
  </si>
  <si>
    <t xml:space="preserve">What did IT audit cover this period, and how was that coverage chosen?</t>
  </si>
  <si>
    <t xml:space="preserve">How many findings were reported closed, and who validated closure independently?</t>
  </si>
  <si>
    <t xml:space="preserve">Have our stated recovery objectives been tested against actual capability?</t>
  </si>
  <si>
    <t xml:space="preserve">Which critical technology services are outsourced, and how is each provider monitored in operation?</t>
  </si>
  <si>
    <t xml:space="preserve">Who holds privileged access to the core banking system today, and when did someone outside IT last review that list?</t>
  </si>
  <si>
    <t xml:space="preserve">What changed in our technology risk profile this quarter that the Board has not yet been told about?</t>
  </si>
  <si>
    <t xml:space="preserve">For each answer, the follow-up is the same: what is the dated artefact that evidences it?</t>
  </si>
</sst>
</file>

<file path=xl/styles.xml><?xml version="1.0" encoding="utf-8"?>
<styleSheet xmlns="http://schemas.openxmlformats.org/spreadsheetml/2006/main">
  <numFmts count="2">
    <numFmt numFmtId="164" formatCode="General"/>
    <numFmt numFmtId="165" formatCode="0.0%"/>
  </numFmts>
  <fonts count="12">
    <font>
      <sz val="11"/>
      <color theme="1"/>
      <name val="Calibri"/>
      <family val="2"/>
      <charset val="1"/>
    </font>
    <font>
      <sz val="10"/>
      <name val="Arial"/>
      <family val="0"/>
    </font>
    <font>
      <sz val="10"/>
      <name val="Arial"/>
      <family val="0"/>
    </font>
    <font>
      <sz val="10"/>
      <name val="Arial"/>
      <family val="0"/>
    </font>
    <font>
      <b val="true"/>
      <sz val="16"/>
      <color rgb="FF0B0F19"/>
      <name val="Arial"/>
      <family val="0"/>
      <charset val="1"/>
    </font>
    <font>
      <sz val="9"/>
      <color rgb="FF9397AD"/>
      <name val="Arial"/>
      <family val="0"/>
      <charset val="1"/>
    </font>
    <font>
      <b val="true"/>
      <sz val="11"/>
      <color rgb="FF0B0F19"/>
      <name val="Arial"/>
      <family val="0"/>
      <charset val="1"/>
    </font>
    <font>
      <sz val="10"/>
      <color rgb="FF565973"/>
      <name val="Arial"/>
      <family val="0"/>
      <charset val="1"/>
    </font>
    <font>
      <b val="true"/>
      <sz val="10"/>
      <color rgb="FFFFFFFF"/>
      <name val="Arial"/>
      <family val="0"/>
      <charset val="1"/>
    </font>
    <font>
      <b val="true"/>
      <sz val="9"/>
      <color rgb="FF6366F1"/>
      <name val="Arial"/>
      <family val="0"/>
      <charset val="1"/>
    </font>
    <font>
      <b val="true"/>
      <sz val="10"/>
      <color rgb="FF6366F1"/>
      <name val="Arial"/>
      <family val="0"/>
      <charset val="1"/>
    </font>
    <font>
      <b val="true"/>
      <sz val="10"/>
      <color rgb="FF0B0F19"/>
      <name val="Arial"/>
      <family val="0"/>
      <charset val="1"/>
    </font>
  </fonts>
  <fills count="5">
    <fill>
      <patternFill patternType="none"/>
    </fill>
    <fill>
      <patternFill patternType="gray125"/>
    </fill>
    <fill>
      <patternFill patternType="solid">
        <fgColor rgb="FF6366F1"/>
        <bgColor rgb="FF565973"/>
      </patternFill>
    </fill>
    <fill>
      <patternFill patternType="solid">
        <fgColor rgb="FFEFF0FE"/>
        <bgColor rgb="FFF3F6FF"/>
      </patternFill>
    </fill>
    <fill>
      <patternFill patternType="solid">
        <fgColor rgb="FFF3F6FF"/>
        <bgColor rgb="FFEFF0FE"/>
      </patternFill>
    </fill>
  </fills>
  <borders count="2">
    <border diagonalUp="false" diagonalDown="false">
      <left/>
      <right/>
      <top/>
      <bottom/>
      <diagonal/>
    </border>
    <border diagonalUp="false" diagonalDown="false">
      <left style="thin">
        <color rgb="FFE2E5F1"/>
      </left>
      <right style="thin">
        <color rgb="FFE2E5F1"/>
      </right>
      <top style="thin">
        <color rgb="FFE2E5F1"/>
      </top>
      <bottom style="thin">
        <color rgb="FFE2E5F1"/>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22">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true" applyProtection="false">
      <alignment horizontal="general" vertical="top" textRotation="0" wrapText="true" indent="0" shrinkToFit="false"/>
      <protection locked="true" hidden="false"/>
    </xf>
    <xf numFmtId="164" fontId="5" fillId="0" borderId="0" xfId="0" applyFont="true" applyBorder="false" applyAlignment="true" applyProtection="false">
      <alignment horizontal="general" vertical="top" textRotation="0" wrapText="true" indent="0" shrinkToFit="false"/>
      <protection locked="true" hidden="false"/>
    </xf>
    <xf numFmtId="164" fontId="6" fillId="0" borderId="0" xfId="0" applyFont="true" applyBorder="false" applyAlignment="true" applyProtection="false">
      <alignment horizontal="general" vertical="top" textRotation="0" wrapText="true" indent="0" shrinkToFit="false"/>
      <protection locked="true" hidden="false"/>
    </xf>
    <xf numFmtId="164" fontId="7" fillId="0" borderId="0" xfId="0" applyFont="true" applyBorder="false" applyAlignment="true" applyProtection="false">
      <alignment horizontal="general" vertical="top" textRotation="0" wrapText="true" indent="0" shrinkToFit="false"/>
      <protection locked="true" hidden="false"/>
    </xf>
    <xf numFmtId="164" fontId="8" fillId="2" borderId="1" xfId="0" applyFont="true" applyBorder="true" applyAlignment="true" applyProtection="false">
      <alignment horizontal="center" vertical="center" textRotation="0" wrapText="true" indent="0" shrinkToFit="false"/>
      <protection locked="true" hidden="false"/>
    </xf>
    <xf numFmtId="164" fontId="7" fillId="0" borderId="1" xfId="0" applyFont="true" applyBorder="true" applyAlignment="true" applyProtection="false">
      <alignment horizontal="general" vertical="top" textRotation="0" wrapText="true" indent="0" shrinkToFit="false"/>
      <protection locked="true" hidden="false"/>
    </xf>
    <xf numFmtId="164" fontId="7" fillId="3" borderId="1" xfId="0" applyFont="true" applyBorder="true" applyAlignment="true" applyProtection="false">
      <alignment horizontal="general" vertical="top" textRotation="0" wrapText="true" indent="0" shrinkToFit="false"/>
      <protection locked="true" hidden="false"/>
    </xf>
    <xf numFmtId="164" fontId="0" fillId="3" borderId="1" xfId="0" applyFont="false" applyBorder="true" applyAlignment="true" applyProtection="false">
      <alignment horizontal="general" vertical="top" textRotation="0" wrapText="true" indent="0" shrinkToFit="false"/>
      <protection locked="true" hidden="false"/>
    </xf>
    <xf numFmtId="164" fontId="9" fillId="0" borderId="0" xfId="0" applyFont="tru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8" fillId="2" borderId="1" xfId="0" applyFont="true" applyBorder="true" applyAlignment="true" applyProtection="false">
      <alignment horizontal="center" vertical="bottom" textRotation="0" wrapText="true" indent="0" shrinkToFit="false"/>
      <protection locked="true" hidden="false"/>
    </xf>
    <xf numFmtId="164" fontId="7" fillId="0" borderId="1" xfId="0" applyFont="true" applyBorder="true" applyAlignment="false" applyProtection="false">
      <alignment horizontal="general" vertical="bottom" textRotation="0" wrapText="false" indent="0" shrinkToFit="false"/>
      <protection locked="true" hidden="false"/>
    </xf>
    <xf numFmtId="164" fontId="6" fillId="4" borderId="1" xfId="0" applyFont="true" applyBorder="true" applyAlignment="false" applyProtection="false">
      <alignment horizontal="general" vertical="bottom" textRotation="0" wrapText="false" indent="0" shrinkToFit="false"/>
      <protection locked="true" hidden="false"/>
    </xf>
    <xf numFmtId="164" fontId="6" fillId="0" borderId="1" xfId="0" applyFont="true" applyBorder="true" applyAlignment="false" applyProtection="false">
      <alignment horizontal="general" vertical="bottom" textRotation="0" wrapText="false" indent="0" shrinkToFit="false"/>
      <protection locked="true" hidden="false"/>
    </xf>
    <xf numFmtId="164" fontId="6" fillId="0" borderId="0" xfId="0" applyFont="true" applyBorder="false" applyAlignment="false" applyProtection="false">
      <alignment horizontal="general" vertical="bottom" textRotation="0" wrapText="false" indent="0" shrinkToFit="false"/>
      <protection locked="true" hidden="false"/>
    </xf>
    <xf numFmtId="164" fontId="7" fillId="0" borderId="0" xfId="0" applyFont="true" applyBorder="false" applyAlignment="false" applyProtection="false">
      <alignment horizontal="general" vertical="bottom" textRotation="0" wrapText="false" indent="0" shrinkToFit="false"/>
      <protection locked="true" hidden="false"/>
    </xf>
    <xf numFmtId="165" fontId="7" fillId="0" borderId="0" xfId="0" applyFont="true" applyBorder="false" applyAlignment="false" applyProtection="false">
      <alignment horizontal="general" vertical="bottom" textRotation="0" wrapText="false" indent="0" shrinkToFit="false"/>
      <protection locked="true" hidden="false"/>
    </xf>
    <xf numFmtId="164" fontId="5" fillId="0" borderId="0" xfId="0" applyFont="true" applyBorder="true" applyAlignment="false" applyProtection="false">
      <alignment horizontal="general" vertical="bottom" textRotation="0" wrapText="false" indent="0" shrinkToFit="false"/>
      <protection locked="true" hidden="false"/>
    </xf>
    <xf numFmtId="164" fontId="10" fillId="0" borderId="0" xfId="0" applyFont="true" applyBorder="false" applyAlignment="false" applyProtection="false">
      <alignment horizontal="general" vertical="bottom" textRotation="0" wrapText="false" indent="0" shrinkToFit="false"/>
      <protection locked="true" hidden="false"/>
    </xf>
    <xf numFmtId="164" fontId="11" fillId="0" borderId="0" xfId="0" applyFont="true" applyBorder="false" applyAlignment="false" applyProtection="fals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3F6FF"/>
      <rgbColor rgb="FFEFF0FE"/>
      <rgbColor rgb="FF660066"/>
      <rgbColor rgb="FFFF8080"/>
      <rgbColor rgb="FF0066CC"/>
      <rgbColor rgb="FFE2E5F1"/>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6366F1"/>
      <rgbColor rgb="FF33CCCC"/>
      <rgbColor rgb="FF99CC00"/>
      <rgbColor rgb="FFFFCC00"/>
      <rgbColor rgb="FFFF9900"/>
      <rgbColor rgb="FFFF6600"/>
      <rgbColor rgb="FF565973"/>
      <rgbColor rgb="FF9397AD"/>
      <rgbColor rgb="FF003366"/>
      <rgbColor rgb="FF339966"/>
      <rgbColor rgb="FF0B0F19"/>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B27"/>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customHeight="false" zeroHeight="false" outlineLevelRow="0" outlineLevelCol="0"/>
  <cols>
    <col collapsed="false" customWidth="true" hidden="false" outlineLevel="0" max="1" min="1" style="0" width="3"/>
    <col collapsed="false" customWidth="true" hidden="false" outlineLevel="0" max="2" min="2" style="0" width="104"/>
  </cols>
  <sheetData>
    <row r="2" customFormat="false" ht="21.75" hidden="false" customHeight="true" outlineLevel="0" collapsed="false">
      <c r="B2" s="1" t="s">
        <v>0</v>
      </c>
    </row>
    <row r="3" customFormat="false" ht="15" hidden="false" customHeight="true" outlineLevel="0" collapsed="false">
      <c r="B3" s="2" t="s">
        <v>1</v>
      </c>
    </row>
    <row r="5" customFormat="false" ht="21.75" hidden="false" customHeight="true" outlineLevel="0" collapsed="false">
      <c r="B5" s="3" t="s">
        <v>2</v>
      </c>
    </row>
    <row r="6" customFormat="false" ht="33.75" hidden="false" customHeight="true" outlineLevel="0" collapsed="false">
      <c r="B6" s="4" t="s">
        <v>3</v>
      </c>
    </row>
    <row r="8" customFormat="false" ht="21.75" hidden="false" customHeight="true" outlineLevel="0" collapsed="false">
      <c r="B8" s="3" t="s">
        <v>4</v>
      </c>
    </row>
    <row r="9" customFormat="false" ht="15" hidden="false" customHeight="true" outlineLevel="0" collapsed="false">
      <c r="B9" s="4" t="s">
        <v>5</v>
      </c>
    </row>
    <row r="10" customFormat="false" ht="15" hidden="false" customHeight="true" outlineLevel="0" collapsed="false">
      <c r="B10" s="4" t="s">
        <v>6</v>
      </c>
    </row>
    <row r="11" customFormat="false" ht="33.75" hidden="false" customHeight="true" outlineLevel="0" collapsed="false">
      <c r="B11" s="4" t="s">
        <v>7</v>
      </c>
    </row>
    <row r="12" customFormat="false" ht="33.75" hidden="false" customHeight="true" outlineLevel="0" collapsed="false">
      <c r="B12" s="4" t="s">
        <v>8</v>
      </c>
    </row>
    <row r="13" customFormat="false" ht="15" hidden="false" customHeight="true" outlineLevel="0" collapsed="false">
      <c r="B13" s="4" t="s">
        <v>9</v>
      </c>
    </row>
    <row r="15" customFormat="false" ht="21.75" hidden="false" customHeight="true" outlineLevel="0" collapsed="false">
      <c r="B15" s="3" t="s">
        <v>10</v>
      </c>
    </row>
    <row r="16" customFormat="false" ht="33.75" hidden="false" customHeight="true" outlineLevel="0" collapsed="false">
      <c r="B16" s="4" t="s">
        <v>11</v>
      </c>
    </row>
    <row r="18" customFormat="false" ht="21.75" hidden="false" customHeight="true" outlineLevel="0" collapsed="false">
      <c r="B18" s="3" t="s">
        <v>12</v>
      </c>
    </row>
    <row r="19" customFormat="false" ht="33.75" hidden="false" customHeight="true" outlineLevel="0" collapsed="false">
      <c r="B19" s="4" t="s">
        <v>13</v>
      </c>
    </row>
    <row r="20" customFormat="false" ht="33.75" hidden="false" customHeight="true" outlineLevel="0" collapsed="false">
      <c r="B20" s="4" t="s">
        <v>14</v>
      </c>
    </row>
    <row r="21" customFormat="false" ht="33.75" hidden="false" customHeight="true" outlineLevel="0" collapsed="false">
      <c r="B21" s="4" t="s">
        <v>15</v>
      </c>
    </row>
    <row r="23" customFormat="false" ht="21.75" hidden="false" customHeight="true" outlineLevel="0" collapsed="false">
      <c r="B23" s="3" t="s">
        <v>16</v>
      </c>
    </row>
    <row r="24" customFormat="false" ht="15" hidden="false" customHeight="true" outlineLevel="0" collapsed="false">
      <c r="B24" s="4" t="s">
        <v>17</v>
      </c>
    </row>
    <row r="26" customFormat="false" ht="15" hidden="false" customHeight="true" outlineLevel="0" collapsed="false">
      <c r="B26" s="2" t="s">
        <v>18</v>
      </c>
    </row>
    <row r="27" customFormat="false" ht="15" hidden="false" customHeight="true" outlineLevel="0" collapsed="false">
      <c r="B27" s="2" t="s">
        <v>19</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H48"/>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1" topLeftCell="A2" activePane="bottomLeft" state="frozen"/>
      <selection pane="topLeft" activeCell="A1" activeCellId="0" sqref="A1"/>
      <selection pane="bottomLeft" activeCell="A1" activeCellId="0" sqref="A1"/>
    </sheetView>
  </sheetViews>
  <sheetFormatPr defaultColWidth="8.6796875" defaultRowHeight="15" customHeight="false" zeroHeight="false" outlineLevelRow="0" outlineLevelCol="0"/>
  <cols>
    <col collapsed="false" customWidth="true" hidden="false" outlineLevel="0" max="1" min="1" style="0" width="8"/>
    <col collapsed="false" customWidth="true" hidden="false" outlineLevel="0" max="2" min="2" style="0" width="22"/>
    <col collapsed="false" customWidth="true" hidden="false" outlineLevel="0" max="3" min="3" style="0" width="62"/>
    <col collapsed="false" customWidth="true" hidden="false" outlineLevel="0" max="4" min="4" style="0" width="15"/>
    <col collapsed="false" customWidth="true" hidden="false" outlineLevel="0" max="5" min="5" style="0" width="26"/>
    <col collapsed="false" customWidth="true" hidden="false" outlineLevel="0" max="6" min="6" style="0" width="18"/>
    <col collapsed="false" customWidth="true" hidden="false" outlineLevel="0" max="7" min="7" style="0" width="13"/>
    <col collapsed="false" customWidth="true" hidden="false" outlineLevel="0" max="8" min="8" style="0" width="34"/>
  </cols>
  <sheetData>
    <row r="1" customFormat="false" ht="30" hidden="false" customHeight="true" outlineLevel="0" collapsed="false">
      <c r="A1" s="5" t="s">
        <v>20</v>
      </c>
      <c r="B1" s="5" t="s">
        <v>21</v>
      </c>
      <c r="C1" s="5" t="s">
        <v>22</v>
      </c>
      <c r="D1" s="5" t="s">
        <v>23</v>
      </c>
      <c r="E1" s="5" t="s">
        <v>24</v>
      </c>
      <c r="F1" s="5" t="s">
        <v>25</v>
      </c>
      <c r="G1" s="5" t="s">
        <v>26</v>
      </c>
      <c r="H1" s="5" t="s">
        <v>27</v>
      </c>
    </row>
    <row r="2" customFormat="false" ht="30" hidden="false" customHeight="true" outlineLevel="0" collapsed="false">
      <c r="A2" s="6" t="s">
        <v>28</v>
      </c>
      <c r="B2" s="6" t="s">
        <v>29</v>
      </c>
      <c r="C2" s="6" t="s">
        <v>30</v>
      </c>
      <c r="D2" s="7"/>
      <c r="E2" s="8"/>
      <c r="F2" s="8"/>
      <c r="G2" s="8"/>
      <c r="H2" s="8"/>
    </row>
    <row r="3" customFormat="false" ht="30" hidden="false" customHeight="true" outlineLevel="0" collapsed="false">
      <c r="A3" s="6" t="s">
        <v>31</v>
      </c>
      <c r="B3" s="6" t="s">
        <v>29</v>
      </c>
      <c r="C3" s="6" t="s">
        <v>32</v>
      </c>
      <c r="D3" s="7"/>
      <c r="E3" s="8"/>
      <c r="F3" s="8"/>
      <c r="G3" s="8"/>
      <c r="H3" s="8"/>
    </row>
    <row r="4" customFormat="false" ht="30" hidden="false" customHeight="true" outlineLevel="0" collapsed="false">
      <c r="A4" s="6" t="s">
        <v>33</v>
      </c>
      <c r="B4" s="6" t="s">
        <v>29</v>
      </c>
      <c r="C4" s="6" t="s">
        <v>34</v>
      </c>
      <c r="D4" s="7"/>
      <c r="E4" s="8"/>
      <c r="F4" s="8"/>
      <c r="G4" s="8"/>
      <c r="H4" s="8"/>
    </row>
    <row r="5" customFormat="false" ht="30" hidden="false" customHeight="true" outlineLevel="0" collapsed="false">
      <c r="A5" s="6" t="s">
        <v>35</v>
      </c>
      <c r="B5" s="6" t="s">
        <v>29</v>
      </c>
      <c r="C5" s="6" t="s">
        <v>36</v>
      </c>
      <c r="D5" s="7"/>
      <c r="E5" s="8"/>
      <c r="F5" s="8"/>
      <c r="G5" s="8"/>
      <c r="H5" s="8"/>
    </row>
    <row r="6" customFormat="false" ht="30" hidden="false" customHeight="true" outlineLevel="0" collapsed="false">
      <c r="A6" s="6" t="s">
        <v>37</v>
      </c>
      <c r="B6" s="6" t="s">
        <v>29</v>
      </c>
      <c r="C6" s="6" t="s">
        <v>38</v>
      </c>
      <c r="D6" s="7"/>
      <c r="E6" s="8"/>
      <c r="F6" s="8"/>
      <c r="G6" s="8"/>
      <c r="H6" s="8"/>
    </row>
    <row r="7" customFormat="false" ht="30" hidden="false" customHeight="true" outlineLevel="0" collapsed="false">
      <c r="A7" s="6" t="s">
        <v>39</v>
      </c>
      <c r="B7" s="6" t="s">
        <v>29</v>
      </c>
      <c r="C7" s="6" t="s">
        <v>40</v>
      </c>
      <c r="D7" s="7"/>
      <c r="E7" s="8"/>
      <c r="F7" s="8"/>
      <c r="G7" s="8"/>
      <c r="H7" s="8"/>
    </row>
    <row r="8" customFormat="false" ht="30" hidden="false" customHeight="true" outlineLevel="0" collapsed="false">
      <c r="A8" s="6" t="s">
        <v>41</v>
      </c>
      <c r="B8" s="6" t="s">
        <v>29</v>
      </c>
      <c r="C8" s="6" t="s">
        <v>42</v>
      </c>
      <c r="D8" s="7"/>
      <c r="E8" s="8"/>
      <c r="F8" s="8"/>
      <c r="G8" s="8"/>
      <c r="H8" s="8"/>
    </row>
    <row r="9" customFormat="false" ht="30" hidden="false" customHeight="true" outlineLevel="0" collapsed="false">
      <c r="A9" s="6" t="s">
        <v>43</v>
      </c>
      <c r="B9" s="6" t="s">
        <v>44</v>
      </c>
      <c r="C9" s="6" t="s">
        <v>45</v>
      </c>
      <c r="D9" s="7"/>
      <c r="E9" s="8"/>
      <c r="F9" s="8"/>
      <c r="G9" s="8"/>
      <c r="H9" s="8"/>
    </row>
    <row r="10" customFormat="false" ht="30" hidden="false" customHeight="true" outlineLevel="0" collapsed="false">
      <c r="A10" s="6" t="s">
        <v>46</v>
      </c>
      <c r="B10" s="6" t="s">
        <v>44</v>
      </c>
      <c r="C10" s="6" t="s">
        <v>47</v>
      </c>
      <c r="D10" s="7"/>
      <c r="E10" s="8"/>
      <c r="F10" s="8"/>
      <c r="G10" s="8"/>
      <c r="H10" s="8"/>
    </row>
    <row r="11" customFormat="false" ht="30" hidden="false" customHeight="true" outlineLevel="0" collapsed="false">
      <c r="A11" s="6" t="s">
        <v>48</v>
      </c>
      <c r="B11" s="6" t="s">
        <v>44</v>
      </c>
      <c r="C11" s="6" t="s">
        <v>49</v>
      </c>
      <c r="D11" s="7"/>
      <c r="E11" s="8"/>
      <c r="F11" s="8"/>
      <c r="G11" s="8"/>
      <c r="H11" s="8"/>
    </row>
    <row r="12" customFormat="false" ht="30" hidden="false" customHeight="true" outlineLevel="0" collapsed="false">
      <c r="A12" s="6" t="s">
        <v>50</v>
      </c>
      <c r="B12" s="6" t="s">
        <v>44</v>
      </c>
      <c r="C12" s="6" t="s">
        <v>51</v>
      </c>
      <c r="D12" s="7"/>
      <c r="E12" s="8"/>
      <c r="F12" s="8"/>
      <c r="G12" s="8"/>
      <c r="H12" s="8"/>
    </row>
    <row r="13" customFormat="false" ht="30" hidden="false" customHeight="true" outlineLevel="0" collapsed="false">
      <c r="A13" s="6" t="s">
        <v>52</v>
      </c>
      <c r="B13" s="6" t="s">
        <v>44</v>
      </c>
      <c r="C13" s="6" t="s">
        <v>53</v>
      </c>
      <c r="D13" s="7"/>
      <c r="E13" s="8"/>
      <c r="F13" s="8"/>
      <c r="G13" s="8"/>
      <c r="H13" s="8"/>
    </row>
    <row r="14" customFormat="false" ht="30" hidden="false" customHeight="true" outlineLevel="0" collapsed="false">
      <c r="A14" s="6" t="s">
        <v>54</v>
      </c>
      <c r="B14" s="6" t="s">
        <v>44</v>
      </c>
      <c r="C14" s="6" t="s">
        <v>55</v>
      </c>
      <c r="D14" s="7"/>
      <c r="E14" s="8"/>
      <c r="F14" s="8"/>
      <c r="G14" s="8"/>
      <c r="H14" s="8"/>
    </row>
    <row r="15" customFormat="false" ht="30" hidden="false" customHeight="true" outlineLevel="0" collapsed="false">
      <c r="A15" s="6" t="s">
        <v>56</v>
      </c>
      <c r="B15" s="6" t="s">
        <v>44</v>
      </c>
      <c r="C15" s="6" t="s">
        <v>57</v>
      </c>
      <c r="D15" s="7"/>
      <c r="E15" s="8"/>
      <c r="F15" s="8"/>
      <c r="G15" s="8"/>
      <c r="H15" s="8"/>
    </row>
    <row r="16" customFormat="false" ht="30" hidden="false" customHeight="true" outlineLevel="0" collapsed="false">
      <c r="A16" s="6" t="s">
        <v>58</v>
      </c>
      <c r="B16" s="6" t="s">
        <v>44</v>
      </c>
      <c r="C16" s="6" t="s">
        <v>59</v>
      </c>
      <c r="D16" s="7"/>
      <c r="E16" s="8"/>
      <c r="F16" s="8"/>
      <c r="G16" s="8"/>
      <c r="H16" s="8"/>
    </row>
    <row r="17" customFormat="false" ht="30" hidden="false" customHeight="true" outlineLevel="0" collapsed="false">
      <c r="A17" s="6" t="s">
        <v>60</v>
      </c>
      <c r="B17" s="6" t="s">
        <v>61</v>
      </c>
      <c r="C17" s="6" t="s">
        <v>62</v>
      </c>
      <c r="D17" s="7"/>
      <c r="E17" s="8"/>
      <c r="F17" s="8"/>
      <c r="G17" s="8"/>
      <c r="H17" s="8"/>
    </row>
    <row r="18" customFormat="false" ht="30" hidden="false" customHeight="true" outlineLevel="0" collapsed="false">
      <c r="A18" s="6" t="s">
        <v>63</v>
      </c>
      <c r="B18" s="6" t="s">
        <v>61</v>
      </c>
      <c r="C18" s="6" t="s">
        <v>64</v>
      </c>
      <c r="D18" s="7"/>
      <c r="E18" s="8"/>
      <c r="F18" s="8"/>
      <c r="G18" s="8"/>
      <c r="H18" s="8"/>
    </row>
    <row r="19" customFormat="false" ht="30" hidden="false" customHeight="true" outlineLevel="0" collapsed="false">
      <c r="A19" s="6" t="s">
        <v>65</v>
      </c>
      <c r="B19" s="6" t="s">
        <v>61</v>
      </c>
      <c r="C19" s="6" t="s">
        <v>66</v>
      </c>
      <c r="D19" s="7"/>
      <c r="E19" s="8"/>
      <c r="F19" s="8"/>
      <c r="G19" s="8"/>
      <c r="H19" s="8"/>
    </row>
    <row r="20" customFormat="false" ht="30" hidden="false" customHeight="true" outlineLevel="0" collapsed="false">
      <c r="A20" s="6" t="s">
        <v>67</v>
      </c>
      <c r="B20" s="6" t="s">
        <v>61</v>
      </c>
      <c r="C20" s="6" t="s">
        <v>68</v>
      </c>
      <c r="D20" s="7"/>
      <c r="E20" s="8"/>
      <c r="F20" s="8"/>
      <c r="G20" s="8"/>
      <c r="H20" s="8"/>
    </row>
    <row r="21" customFormat="false" ht="30" hidden="false" customHeight="true" outlineLevel="0" collapsed="false">
      <c r="A21" s="6" t="s">
        <v>69</v>
      </c>
      <c r="B21" s="6" t="s">
        <v>61</v>
      </c>
      <c r="C21" s="6" t="s">
        <v>70</v>
      </c>
      <c r="D21" s="7"/>
      <c r="E21" s="8"/>
      <c r="F21" s="8"/>
      <c r="G21" s="8"/>
      <c r="H21" s="8"/>
    </row>
    <row r="22" customFormat="false" ht="30" hidden="false" customHeight="true" outlineLevel="0" collapsed="false">
      <c r="A22" s="6" t="s">
        <v>71</v>
      </c>
      <c r="B22" s="6" t="s">
        <v>61</v>
      </c>
      <c r="C22" s="6" t="s">
        <v>72</v>
      </c>
      <c r="D22" s="7"/>
      <c r="E22" s="8"/>
      <c r="F22" s="8"/>
      <c r="G22" s="8"/>
      <c r="H22" s="8"/>
    </row>
    <row r="23" customFormat="false" ht="30" hidden="false" customHeight="true" outlineLevel="0" collapsed="false">
      <c r="A23" s="6" t="s">
        <v>73</v>
      </c>
      <c r="B23" s="6" t="s">
        <v>74</v>
      </c>
      <c r="C23" s="6" t="s">
        <v>75</v>
      </c>
      <c r="D23" s="7"/>
      <c r="E23" s="8"/>
      <c r="F23" s="8"/>
      <c r="G23" s="8"/>
      <c r="H23" s="8"/>
    </row>
    <row r="24" customFormat="false" ht="30" hidden="false" customHeight="true" outlineLevel="0" collapsed="false">
      <c r="A24" s="6" t="s">
        <v>76</v>
      </c>
      <c r="B24" s="6" t="s">
        <v>74</v>
      </c>
      <c r="C24" s="6" t="s">
        <v>77</v>
      </c>
      <c r="D24" s="7"/>
      <c r="E24" s="8"/>
      <c r="F24" s="8"/>
      <c r="G24" s="8"/>
      <c r="H24" s="8"/>
    </row>
    <row r="25" customFormat="false" ht="30" hidden="false" customHeight="true" outlineLevel="0" collapsed="false">
      <c r="A25" s="6" t="s">
        <v>78</v>
      </c>
      <c r="B25" s="6" t="s">
        <v>74</v>
      </c>
      <c r="C25" s="6" t="s">
        <v>79</v>
      </c>
      <c r="D25" s="7"/>
      <c r="E25" s="8"/>
      <c r="F25" s="8"/>
      <c r="G25" s="8"/>
      <c r="H25" s="8"/>
    </row>
    <row r="26" customFormat="false" ht="30" hidden="false" customHeight="true" outlineLevel="0" collapsed="false">
      <c r="A26" s="6" t="s">
        <v>80</v>
      </c>
      <c r="B26" s="6" t="s">
        <v>74</v>
      </c>
      <c r="C26" s="6" t="s">
        <v>81</v>
      </c>
      <c r="D26" s="7"/>
      <c r="E26" s="8"/>
      <c r="F26" s="8"/>
      <c r="G26" s="8"/>
      <c r="H26" s="8"/>
    </row>
    <row r="27" customFormat="false" ht="30" hidden="false" customHeight="true" outlineLevel="0" collapsed="false">
      <c r="A27" s="6" t="s">
        <v>82</v>
      </c>
      <c r="B27" s="6" t="s">
        <v>74</v>
      </c>
      <c r="C27" s="6" t="s">
        <v>83</v>
      </c>
      <c r="D27" s="7"/>
      <c r="E27" s="8"/>
      <c r="F27" s="8"/>
      <c r="G27" s="8"/>
      <c r="H27" s="8"/>
    </row>
    <row r="28" customFormat="false" ht="30" hidden="false" customHeight="true" outlineLevel="0" collapsed="false">
      <c r="A28" s="6" t="s">
        <v>84</v>
      </c>
      <c r="B28" s="6" t="s">
        <v>74</v>
      </c>
      <c r="C28" s="6" t="s">
        <v>85</v>
      </c>
      <c r="D28" s="7"/>
      <c r="E28" s="8"/>
      <c r="F28" s="8"/>
      <c r="G28" s="8"/>
      <c r="H28" s="8"/>
    </row>
    <row r="29" customFormat="false" ht="30" hidden="false" customHeight="true" outlineLevel="0" collapsed="false">
      <c r="A29" s="6" t="s">
        <v>86</v>
      </c>
      <c r="B29" s="6" t="s">
        <v>87</v>
      </c>
      <c r="C29" s="6" t="s">
        <v>88</v>
      </c>
      <c r="D29" s="7"/>
      <c r="E29" s="8"/>
      <c r="F29" s="8"/>
      <c r="G29" s="8"/>
      <c r="H29" s="8"/>
    </row>
    <row r="30" customFormat="false" ht="30" hidden="false" customHeight="true" outlineLevel="0" collapsed="false">
      <c r="A30" s="6" t="s">
        <v>89</v>
      </c>
      <c r="B30" s="6" t="s">
        <v>87</v>
      </c>
      <c r="C30" s="6" t="s">
        <v>90</v>
      </c>
      <c r="D30" s="7"/>
      <c r="E30" s="8"/>
      <c r="F30" s="8"/>
      <c r="G30" s="8"/>
      <c r="H30" s="8"/>
    </row>
    <row r="31" customFormat="false" ht="30" hidden="false" customHeight="true" outlineLevel="0" collapsed="false">
      <c r="A31" s="6" t="s">
        <v>91</v>
      </c>
      <c r="B31" s="6" t="s">
        <v>87</v>
      </c>
      <c r="C31" s="6" t="s">
        <v>92</v>
      </c>
      <c r="D31" s="7"/>
      <c r="E31" s="8"/>
      <c r="F31" s="8"/>
      <c r="G31" s="8"/>
      <c r="H31" s="8"/>
    </row>
    <row r="32" customFormat="false" ht="30" hidden="false" customHeight="true" outlineLevel="0" collapsed="false">
      <c r="A32" s="6" t="s">
        <v>93</v>
      </c>
      <c r="B32" s="6" t="s">
        <v>87</v>
      </c>
      <c r="C32" s="6" t="s">
        <v>94</v>
      </c>
      <c r="D32" s="7"/>
      <c r="E32" s="8"/>
      <c r="F32" s="8"/>
      <c r="G32" s="8"/>
      <c r="H32" s="8"/>
    </row>
    <row r="33" customFormat="false" ht="30" hidden="false" customHeight="true" outlineLevel="0" collapsed="false">
      <c r="A33" s="6" t="s">
        <v>95</v>
      </c>
      <c r="B33" s="6" t="s">
        <v>87</v>
      </c>
      <c r="C33" s="6" t="s">
        <v>96</v>
      </c>
      <c r="D33" s="7"/>
      <c r="E33" s="8"/>
      <c r="F33" s="8"/>
      <c r="G33" s="8"/>
      <c r="H33" s="8"/>
    </row>
    <row r="34" customFormat="false" ht="30" hidden="false" customHeight="true" outlineLevel="0" collapsed="false">
      <c r="A34" s="6" t="s">
        <v>97</v>
      </c>
      <c r="B34" s="6" t="s">
        <v>87</v>
      </c>
      <c r="C34" s="6" t="s">
        <v>98</v>
      </c>
      <c r="D34" s="7"/>
      <c r="E34" s="8"/>
      <c r="F34" s="8"/>
      <c r="G34" s="8"/>
      <c r="H34" s="8"/>
    </row>
    <row r="35" customFormat="false" ht="30" hidden="false" customHeight="true" outlineLevel="0" collapsed="false">
      <c r="A35" s="6" t="s">
        <v>99</v>
      </c>
      <c r="B35" s="6" t="s">
        <v>100</v>
      </c>
      <c r="C35" s="6" t="s">
        <v>101</v>
      </c>
      <c r="D35" s="7"/>
      <c r="E35" s="8"/>
      <c r="F35" s="8"/>
      <c r="G35" s="8"/>
      <c r="H35" s="8"/>
    </row>
    <row r="36" customFormat="false" ht="30" hidden="false" customHeight="true" outlineLevel="0" collapsed="false">
      <c r="A36" s="6" t="s">
        <v>102</v>
      </c>
      <c r="B36" s="6" t="s">
        <v>100</v>
      </c>
      <c r="C36" s="6" t="s">
        <v>103</v>
      </c>
      <c r="D36" s="7"/>
      <c r="E36" s="8"/>
      <c r="F36" s="8"/>
      <c r="G36" s="8"/>
      <c r="H36" s="8"/>
    </row>
    <row r="37" customFormat="false" ht="30" hidden="false" customHeight="true" outlineLevel="0" collapsed="false">
      <c r="A37" s="6" t="s">
        <v>104</v>
      </c>
      <c r="B37" s="6" t="s">
        <v>100</v>
      </c>
      <c r="C37" s="6" t="s">
        <v>105</v>
      </c>
      <c r="D37" s="7"/>
      <c r="E37" s="8"/>
      <c r="F37" s="8"/>
      <c r="G37" s="8"/>
      <c r="H37" s="8"/>
    </row>
    <row r="38" customFormat="false" ht="30" hidden="false" customHeight="true" outlineLevel="0" collapsed="false">
      <c r="A38" s="6" t="s">
        <v>106</v>
      </c>
      <c r="B38" s="6" t="s">
        <v>100</v>
      </c>
      <c r="C38" s="6" t="s">
        <v>107</v>
      </c>
      <c r="D38" s="7"/>
      <c r="E38" s="8"/>
      <c r="F38" s="8"/>
      <c r="G38" s="8"/>
      <c r="H38" s="8"/>
    </row>
    <row r="39" customFormat="false" ht="30" hidden="false" customHeight="true" outlineLevel="0" collapsed="false">
      <c r="A39" s="6" t="s">
        <v>108</v>
      </c>
      <c r="B39" s="6" t="s">
        <v>100</v>
      </c>
      <c r="C39" s="6" t="s">
        <v>109</v>
      </c>
      <c r="D39" s="7"/>
      <c r="E39" s="8"/>
      <c r="F39" s="8"/>
      <c r="G39" s="8"/>
      <c r="H39" s="8"/>
    </row>
    <row r="40" customFormat="false" ht="30" hidden="false" customHeight="true" outlineLevel="0" collapsed="false">
      <c r="A40" s="6" t="s">
        <v>110</v>
      </c>
      <c r="B40" s="6" t="s">
        <v>100</v>
      </c>
      <c r="C40" s="6" t="s">
        <v>111</v>
      </c>
      <c r="D40" s="7"/>
      <c r="E40" s="8"/>
      <c r="F40" s="8"/>
      <c r="G40" s="8"/>
      <c r="H40" s="8"/>
    </row>
    <row r="41" customFormat="false" ht="30" hidden="false" customHeight="true" outlineLevel="0" collapsed="false">
      <c r="A41" s="6" t="s">
        <v>112</v>
      </c>
      <c r="B41" s="6" t="s">
        <v>113</v>
      </c>
      <c r="C41" s="6" t="s">
        <v>114</v>
      </c>
      <c r="D41" s="7"/>
      <c r="E41" s="8"/>
      <c r="F41" s="8"/>
      <c r="G41" s="8"/>
      <c r="H41" s="8"/>
    </row>
    <row r="42" customFormat="false" ht="30" hidden="false" customHeight="true" outlineLevel="0" collapsed="false">
      <c r="A42" s="6" t="s">
        <v>115</v>
      </c>
      <c r="B42" s="6" t="s">
        <v>113</v>
      </c>
      <c r="C42" s="6" t="s">
        <v>116</v>
      </c>
      <c r="D42" s="7"/>
      <c r="E42" s="8"/>
      <c r="F42" s="8"/>
      <c r="G42" s="8"/>
      <c r="H42" s="8"/>
    </row>
    <row r="43" customFormat="false" ht="30" hidden="false" customHeight="true" outlineLevel="0" collapsed="false">
      <c r="A43" s="6" t="s">
        <v>117</v>
      </c>
      <c r="B43" s="6" t="s">
        <v>113</v>
      </c>
      <c r="C43" s="6" t="s">
        <v>118</v>
      </c>
      <c r="D43" s="7"/>
      <c r="E43" s="8"/>
      <c r="F43" s="8"/>
      <c r="G43" s="8"/>
      <c r="H43" s="8"/>
    </row>
    <row r="44" customFormat="false" ht="30" hidden="false" customHeight="true" outlineLevel="0" collapsed="false">
      <c r="A44" s="6" t="s">
        <v>119</v>
      </c>
      <c r="B44" s="6" t="s">
        <v>113</v>
      </c>
      <c r="C44" s="6" t="s">
        <v>120</v>
      </c>
      <c r="D44" s="7"/>
      <c r="E44" s="8"/>
      <c r="F44" s="8"/>
      <c r="G44" s="8"/>
      <c r="H44" s="8"/>
    </row>
    <row r="45" customFormat="false" ht="30" hidden="false" customHeight="true" outlineLevel="0" collapsed="false">
      <c r="A45" s="6" t="s">
        <v>121</v>
      </c>
      <c r="B45" s="6" t="s">
        <v>113</v>
      </c>
      <c r="C45" s="6" t="s">
        <v>122</v>
      </c>
      <c r="D45" s="7"/>
      <c r="E45" s="8"/>
      <c r="F45" s="8"/>
      <c r="G45" s="8"/>
      <c r="H45" s="8"/>
    </row>
    <row r="47" customFormat="false" ht="22.35" hidden="false" customHeight="false" outlineLevel="0" collapsed="false">
      <c r="A47" s="9" t="s">
        <v>123</v>
      </c>
      <c r="B47" s="2" t="s">
        <v>29</v>
      </c>
      <c r="C47" s="2" t="s">
        <v>124</v>
      </c>
      <c r="D47" s="2" t="s">
        <v>125</v>
      </c>
      <c r="E47" s="2" t="s">
        <v>126</v>
      </c>
      <c r="F47" s="2" t="s">
        <v>127</v>
      </c>
      <c r="G47" s="2" t="s">
        <v>128</v>
      </c>
      <c r="H47" s="2" t="s">
        <v>129</v>
      </c>
    </row>
    <row r="48" customFormat="false" ht="15" hidden="false" customHeight="false" outlineLevel="0" collapsed="false">
      <c r="B48" s="10" t="s">
        <v>130</v>
      </c>
    </row>
  </sheetData>
  <dataValidations count="1">
    <dataValidation allowBlank="true" errorStyle="stop" operator="between" showDropDown="false" showErrorMessage="false" showInputMessage="false" sqref="D2:D45" type="list">
      <formula1>"Compliant,Partial,Gap,Not assessed"</formula1>
      <formula2>0</formula2>
    </dataValidation>
  </dataValidation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G19"/>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customHeight="false" zeroHeight="false" outlineLevelRow="0" outlineLevelCol="0"/>
  <cols>
    <col collapsed="false" customWidth="true" hidden="false" outlineLevel="0" max="1" min="1" style="0" width="3"/>
    <col collapsed="false" customWidth="true" hidden="false" outlineLevel="0" max="2" min="2" style="0" width="30"/>
    <col collapsed="false" customWidth="true" hidden="false" outlineLevel="0" max="3" min="3" style="0" width="14"/>
    <col collapsed="false" customWidth="true" hidden="false" outlineLevel="0" max="5" min="4" style="0" width="12"/>
    <col collapsed="false" customWidth="true" hidden="false" outlineLevel="0" max="7" min="6" style="0" width="14"/>
  </cols>
  <sheetData>
    <row r="2" customFormat="false" ht="19.7" hidden="false" customHeight="false" outlineLevel="0" collapsed="false">
      <c r="B2" s="11" t="s">
        <v>131</v>
      </c>
    </row>
    <row r="3" customFormat="false" ht="15" hidden="false" customHeight="false" outlineLevel="0" collapsed="false">
      <c r="B3" s="10" t="s">
        <v>132</v>
      </c>
    </row>
    <row r="5" customFormat="false" ht="15" hidden="false" customHeight="false" outlineLevel="0" collapsed="false">
      <c r="B5" s="12" t="s">
        <v>21</v>
      </c>
      <c r="C5" s="12" t="s">
        <v>133</v>
      </c>
      <c r="D5" s="12" t="s">
        <v>134</v>
      </c>
      <c r="E5" s="12" t="s">
        <v>125</v>
      </c>
      <c r="F5" s="12" t="s">
        <v>135</v>
      </c>
      <c r="G5" s="12" t="s">
        <v>136</v>
      </c>
    </row>
    <row r="6" customFormat="false" ht="15" hidden="false" customHeight="false" outlineLevel="0" collapsed="false">
      <c r="B6" s="13" t="s">
        <v>29</v>
      </c>
      <c r="C6" s="13" t="n">
        <f aca="false">COUNTIF(Checklist!$B$2:$B$45,$B6)</f>
        <v>7</v>
      </c>
      <c r="D6" s="13" t="n">
        <f aca="false">COUNTIFS(Checklist!$B$2:$B$45,$B6,Checklist!$D$2:$D$45,"Compliant")</f>
        <v>0</v>
      </c>
      <c r="E6" s="13" t="n">
        <f aca="false">COUNTIFS(Checklist!$B$2:$B$45,$B6,Checklist!$D$2:$D$45,"Partial")</f>
        <v>0</v>
      </c>
      <c r="F6" s="13" t="n">
        <f aca="false">COUNTIFS(Checklist!$B$2:$B$45,$B6,Checklist!$D$2:$D$45,"Gap")</f>
        <v>0</v>
      </c>
      <c r="G6" s="13" t="n">
        <f aca="false">COUNTIFS(Checklist!$B$2:$B$45,$B6,Checklist!$D$2:$D$45,"Not assessed")</f>
        <v>0</v>
      </c>
    </row>
    <row r="7" customFormat="false" ht="15" hidden="false" customHeight="false" outlineLevel="0" collapsed="false">
      <c r="B7" s="13" t="s">
        <v>44</v>
      </c>
      <c r="C7" s="13" t="n">
        <f aca="false">COUNTIF(Checklist!$B$2:$B$45,$B7)</f>
        <v>8</v>
      </c>
      <c r="D7" s="13" t="n">
        <f aca="false">COUNTIFS(Checklist!$B$2:$B$45,$B7,Checklist!$D$2:$D$45,"Compliant")</f>
        <v>0</v>
      </c>
      <c r="E7" s="13" t="n">
        <f aca="false">COUNTIFS(Checklist!$B$2:$B$45,$B7,Checklist!$D$2:$D$45,"Partial")</f>
        <v>0</v>
      </c>
      <c r="F7" s="13" t="n">
        <f aca="false">COUNTIFS(Checklist!$B$2:$B$45,$B7,Checklist!$D$2:$D$45,"Gap")</f>
        <v>0</v>
      </c>
      <c r="G7" s="13" t="n">
        <f aca="false">COUNTIFS(Checklist!$B$2:$B$45,$B7,Checklist!$D$2:$D$45,"Not assessed")</f>
        <v>0</v>
      </c>
    </row>
    <row r="8" customFormat="false" ht="15" hidden="false" customHeight="false" outlineLevel="0" collapsed="false">
      <c r="B8" s="13" t="s">
        <v>61</v>
      </c>
      <c r="C8" s="13" t="n">
        <f aca="false">COUNTIF(Checklist!$B$2:$B$45,$B8)</f>
        <v>6</v>
      </c>
      <c r="D8" s="13" t="n">
        <f aca="false">COUNTIFS(Checklist!$B$2:$B$45,$B8,Checklist!$D$2:$D$45,"Compliant")</f>
        <v>0</v>
      </c>
      <c r="E8" s="13" t="n">
        <f aca="false">COUNTIFS(Checklist!$B$2:$B$45,$B8,Checklist!$D$2:$D$45,"Partial")</f>
        <v>0</v>
      </c>
      <c r="F8" s="13" t="n">
        <f aca="false">COUNTIFS(Checklist!$B$2:$B$45,$B8,Checklist!$D$2:$D$45,"Gap")</f>
        <v>0</v>
      </c>
      <c r="G8" s="13" t="n">
        <f aca="false">COUNTIFS(Checklist!$B$2:$B$45,$B8,Checklist!$D$2:$D$45,"Not assessed")</f>
        <v>0</v>
      </c>
    </row>
    <row r="9" customFormat="false" ht="15" hidden="false" customHeight="false" outlineLevel="0" collapsed="false">
      <c r="B9" s="13" t="s">
        <v>74</v>
      </c>
      <c r="C9" s="13" t="n">
        <f aca="false">COUNTIF(Checklist!$B$2:$B$45,$B9)</f>
        <v>6</v>
      </c>
      <c r="D9" s="13" t="n">
        <f aca="false">COUNTIFS(Checklist!$B$2:$B$45,$B9,Checklist!$D$2:$D$45,"Compliant")</f>
        <v>0</v>
      </c>
      <c r="E9" s="13" t="n">
        <f aca="false">COUNTIFS(Checklist!$B$2:$B$45,$B9,Checklist!$D$2:$D$45,"Partial")</f>
        <v>0</v>
      </c>
      <c r="F9" s="13" t="n">
        <f aca="false">COUNTIFS(Checklist!$B$2:$B$45,$B9,Checklist!$D$2:$D$45,"Gap")</f>
        <v>0</v>
      </c>
      <c r="G9" s="13" t="n">
        <f aca="false">COUNTIFS(Checklist!$B$2:$B$45,$B9,Checklist!$D$2:$D$45,"Not assessed")</f>
        <v>0</v>
      </c>
    </row>
    <row r="10" customFormat="false" ht="15" hidden="false" customHeight="false" outlineLevel="0" collapsed="false">
      <c r="B10" s="13" t="s">
        <v>87</v>
      </c>
      <c r="C10" s="13" t="n">
        <f aca="false">COUNTIF(Checklist!$B$2:$B$45,$B10)</f>
        <v>6</v>
      </c>
      <c r="D10" s="13" t="n">
        <f aca="false">COUNTIFS(Checklist!$B$2:$B$45,$B10,Checklist!$D$2:$D$45,"Compliant")</f>
        <v>0</v>
      </c>
      <c r="E10" s="13" t="n">
        <f aca="false">COUNTIFS(Checklist!$B$2:$B$45,$B10,Checklist!$D$2:$D$45,"Partial")</f>
        <v>0</v>
      </c>
      <c r="F10" s="13" t="n">
        <f aca="false">COUNTIFS(Checklist!$B$2:$B$45,$B10,Checklist!$D$2:$D$45,"Gap")</f>
        <v>0</v>
      </c>
      <c r="G10" s="13" t="n">
        <f aca="false">COUNTIFS(Checklist!$B$2:$B$45,$B10,Checklist!$D$2:$D$45,"Not assessed")</f>
        <v>0</v>
      </c>
    </row>
    <row r="11" customFormat="false" ht="15" hidden="false" customHeight="false" outlineLevel="0" collapsed="false">
      <c r="B11" s="13" t="s">
        <v>100</v>
      </c>
      <c r="C11" s="13" t="n">
        <f aca="false">COUNTIF(Checklist!$B$2:$B$45,$B11)</f>
        <v>6</v>
      </c>
      <c r="D11" s="13" t="n">
        <f aca="false">COUNTIFS(Checklist!$B$2:$B$45,$B11,Checklist!$D$2:$D$45,"Compliant")</f>
        <v>0</v>
      </c>
      <c r="E11" s="13" t="n">
        <f aca="false">COUNTIFS(Checklist!$B$2:$B$45,$B11,Checklist!$D$2:$D$45,"Partial")</f>
        <v>0</v>
      </c>
      <c r="F11" s="13" t="n">
        <f aca="false">COUNTIFS(Checklist!$B$2:$B$45,$B11,Checklist!$D$2:$D$45,"Gap")</f>
        <v>0</v>
      </c>
      <c r="G11" s="13" t="n">
        <f aca="false">COUNTIFS(Checklist!$B$2:$B$45,$B11,Checklist!$D$2:$D$45,"Not assessed")</f>
        <v>0</v>
      </c>
    </row>
    <row r="12" customFormat="false" ht="15" hidden="false" customHeight="false" outlineLevel="0" collapsed="false">
      <c r="B12" s="13" t="s">
        <v>113</v>
      </c>
      <c r="C12" s="13" t="n">
        <f aca="false">COUNTIF(Checklist!$B$2:$B$45,$B12)</f>
        <v>5</v>
      </c>
      <c r="D12" s="13" t="n">
        <f aca="false">COUNTIFS(Checklist!$B$2:$B$45,$B12,Checklist!$D$2:$D$45,"Compliant")</f>
        <v>0</v>
      </c>
      <c r="E12" s="13" t="n">
        <f aca="false">COUNTIFS(Checklist!$B$2:$B$45,$B12,Checklist!$D$2:$D$45,"Partial")</f>
        <v>0</v>
      </c>
      <c r="F12" s="13" t="n">
        <f aca="false">COUNTIFS(Checklist!$B$2:$B$45,$B12,Checklist!$D$2:$D$45,"Gap")</f>
        <v>0</v>
      </c>
      <c r="G12" s="13" t="n">
        <f aca="false">COUNTIFS(Checklist!$B$2:$B$45,$B12,Checklist!$D$2:$D$45,"Not assessed")</f>
        <v>0</v>
      </c>
    </row>
    <row r="13" customFormat="false" ht="15" hidden="false" customHeight="false" outlineLevel="0" collapsed="false">
      <c r="B13" s="14" t="s">
        <v>137</v>
      </c>
      <c r="C13" s="15" t="n">
        <f aca="false">SUM(C6:C12)</f>
        <v>44</v>
      </c>
      <c r="D13" s="15" t="n">
        <f aca="false">SUM(D6:D12)</f>
        <v>0</v>
      </c>
      <c r="E13" s="15" t="n">
        <f aca="false">SUM(E6:E12)</f>
        <v>0</v>
      </c>
      <c r="F13" s="15" t="n">
        <f aca="false">SUM(F6:F12)</f>
        <v>0</v>
      </c>
      <c r="G13" s="15" t="n">
        <f aca="false">SUM(G6:G12)</f>
        <v>0</v>
      </c>
    </row>
    <row r="15" customFormat="false" ht="15" hidden="false" customHeight="false" outlineLevel="0" collapsed="false">
      <c r="B15" s="16" t="s">
        <v>138</v>
      </c>
      <c r="C15" s="17" t="n">
        <f aca="false">D13+E13+F13</f>
        <v>0</v>
      </c>
    </row>
    <row r="16" customFormat="false" ht="15" hidden="false" customHeight="false" outlineLevel="0" collapsed="false">
      <c r="B16" s="16" t="s">
        <v>139</v>
      </c>
      <c r="C16" s="18" t="n">
        <f aca="false">IF(C13=0,0,(D13+E13+F13)/C13)</f>
        <v>0</v>
      </c>
    </row>
    <row r="17" customFormat="false" ht="15" hidden="false" customHeight="false" outlineLevel="0" collapsed="false">
      <c r="B17" s="16" t="s">
        <v>140</v>
      </c>
      <c r="C17" s="18" t="n">
        <f aca="false">IF((D13+E13+F13)=0,0,D13/(D13+E13+F13))</f>
        <v>0</v>
      </c>
    </row>
    <row r="19" customFormat="false" ht="15" hidden="false" customHeight="false" outlineLevel="0" collapsed="false">
      <c r="B19" s="10" t="s">
        <v>141</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C1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customHeight="false" zeroHeight="false" outlineLevelRow="0" outlineLevelCol="0"/>
  <cols>
    <col collapsed="false" customWidth="true" hidden="false" outlineLevel="0" max="1" min="1" style="0" width="3"/>
    <col collapsed="false" customWidth="true" hidden="false" outlineLevel="0" max="2" min="2" style="0" width="6"/>
    <col collapsed="false" customWidth="true" hidden="false" outlineLevel="0" max="3" min="3" style="0" width="92"/>
  </cols>
  <sheetData>
    <row r="2" customFormat="false" ht="19.7" hidden="false" customHeight="false" outlineLevel="0" collapsed="false">
      <c r="B2" s="11" t="s">
        <v>142</v>
      </c>
    </row>
    <row r="3" customFormat="false" ht="15" hidden="false" customHeight="false" outlineLevel="0" collapsed="false">
      <c r="B3" s="19" t="s">
        <v>143</v>
      </c>
      <c r="C3" s="19"/>
    </row>
    <row r="5" customFormat="false" ht="30" hidden="false" customHeight="true" outlineLevel="0" collapsed="false">
      <c r="B5" s="20" t="n">
        <v>1</v>
      </c>
      <c r="C5" s="4" t="s">
        <v>144</v>
      </c>
    </row>
    <row r="6" customFormat="false" ht="30" hidden="false" customHeight="true" outlineLevel="0" collapsed="false">
      <c r="B6" s="20" t="n">
        <v>2</v>
      </c>
      <c r="C6" s="4" t="s">
        <v>145</v>
      </c>
    </row>
    <row r="7" customFormat="false" ht="30" hidden="false" customHeight="true" outlineLevel="0" collapsed="false">
      <c r="B7" s="20" t="n">
        <v>3</v>
      </c>
      <c r="C7" s="4" t="s">
        <v>146</v>
      </c>
    </row>
    <row r="8" customFormat="false" ht="30" hidden="false" customHeight="true" outlineLevel="0" collapsed="false">
      <c r="B8" s="20" t="n">
        <v>4</v>
      </c>
      <c r="C8" s="4" t="s">
        <v>147</v>
      </c>
    </row>
    <row r="9" customFormat="false" ht="30" hidden="false" customHeight="true" outlineLevel="0" collapsed="false">
      <c r="B9" s="20" t="n">
        <v>5</v>
      </c>
      <c r="C9" s="4" t="s">
        <v>148</v>
      </c>
    </row>
    <row r="10" customFormat="false" ht="30" hidden="false" customHeight="true" outlineLevel="0" collapsed="false">
      <c r="B10" s="20" t="n">
        <v>6</v>
      </c>
      <c r="C10" s="4" t="s">
        <v>149</v>
      </c>
    </row>
    <row r="11" customFormat="false" ht="30" hidden="false" customHeight="true" outlineLevel="0" collapsed="false">
      <c r="B11" s="20" t="n">
        <v>7</v>
      </c>
      <c r="C11" s="4" t="s">
        <v>150</v>
      </c>
    </row>
    <row r="12" customFormat="false" ht="30" hidden="false" customHeight="true" outlineLevel="0" collapsed="false">
      <c r="B12" s="20" t="n">
        <v>8</v>
      </c>
      <c r="C12" s="4" t="s">
        <v>151</v>
      </c>
    </row>
    <row r="13" customFormat="false" ht="30" hidden="false" customHeight="true" outlineLevel="0" collapsed="false">
      <c r="B13" s="20" t="n">
        <v>9</v>
      </c>
      <c r="C13" s="4" t="s">
        <v>152</v>
      </c>
    </row>
    <row r="15" customFormat="false" ht="15" hidden="false" customHeight="false" outlineLevel="0" collapsed="false">
      <c r="C15" s="21" t="s">
        <v>153</v>
      </c>
    </row>
  </sheetData>
  <mergeCells count="1">
    <mergeCell ref="B3:C3"/>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LibreOffice/26.2.4.2$Linux_X86_64 LibreOffice_project/620$Build-2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2026-07-27T09:13:21Z</dcterms:created>
  <dc:creator>openpyxl</dc:creator>
  <dc:description/>
  <dc:language>en-US</dc:language>
  <cp:lastModifiedBy/>
  <dcterms:modified xsi:type="dcterms:W3CDTF">2026-07-27T09:13:21Z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